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9" i="1"/>
  <c r="H33" i="1" l="1"/>
  <c r="H24" i="1"/>
  <c r="H18" i="1"/>
  <c r="H57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<sst xmlns="http://schemas.openxmlformats.org/spreadsheetml/2006/main" count="57" uniqueCount="33">
  <si>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</si>
  <si>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</si>
  <si>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</si>
  <si>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</si>
  <si>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</si>
  <si>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</si>
  <si>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</si>
  <si>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</si>
  <si>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</si>
  <si>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</si>
  <si>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</si>
  <si>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</si>
  <si>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</si>
  <si>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</si>
  <si>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</si>
  <si>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</si>
  <si>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</si>
  <si>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</si>
  <si>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</si>
  <si>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</si>
  <si>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</si>
  <si>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</si>
  <si>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</si>
  <si>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</si>
  <si>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</si>
  <si>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</si>
  <si>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</si>
  <si>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</si>
  <si>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</si>
  <si>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</si>
  <si>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Dana:31.05.2021.</t>
  </si>
  <si>
    <t>Dana 31.05.2021.godine Dom zdravlja Požarevac nije izvršio plaćanje prema dobavljačima:</t>
  </si>
  <si>
    <t>Primljena i neutrošena participacija od 31.05.2021.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</si>
</sst>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7" sqref="H37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44347</v>
      </c>
      <c r="H12" s="14">
        <v>479749.03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44347</v>
      </c>
      <c r="H13" s="2">
        <f>H14+H30-H37-H51</f>
        <v>473549.32999999932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44347</v>
      </c>
      <c r="H14" s="3">
        <f>H15+H16+H17+H18+H19+H20+H21+H22+H23+H24+H25+H26+H27+H29+H28</f>
        <v>393778.02999999939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</f>
        <v>348227.46999999939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1098916.67-1055355.41+1098916.66-6752-1135725.92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</f>
        <v>45550.559999999998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44347</v>
      </c>
      <c r="H30" s="3">
        <f>H31+H32+H33+H34+H35+H36</f>
        <v>79771.29999999993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</f>
        <v>13737.160000000003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44347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44347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44347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479749.02999999881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2021-06-01T08:17:18Z</dcterms:modified>
  <cp:category/>
  <cp:contentStatus/>
</cp:coreProperties>
</file>